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autoCompressPictures="0" defaultThemeVersion="124226"/>
  <bookViews>
    <workbookView xWindow="0" yWindow="0" windowWidth="23040" windowHeight="9192" activeTab="1"/>
  </bookViews>
  <sheets>
    <sheet name="Troškovnik gr.2" sheetId="2" r:id="rId1"/>
    <sheet name="Tehničke specifikacije gr.2" sheetId="1" r:id="rId2"/>
  </sheets>
  <definedNames>
    <definedName name="_xlnm.Print_Area" localSheetId="1">'Tehničke specifikacije gr.2'!$A$3:$E$65</definedName>
    <definedName name="_xlnm.Print_Area" localSheetId="0">'Troškovnik gr.2'!$A$2:$G$11</definedName>
  </definedNames>
  <calcPr calcId="162913"/>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G11" i="2" l="1"/>
  <c r="G9" i="2"/>
  <c r="G7" i="2"/>
  <c r="G8" i="2"/>
  <c r="G6" i="2"/>
</calcChain>
</file>

<file path=xl/sharedStrings.xml><?xml version="1.0" encoding="utf-8"?>
<sst xmlns="http://schemas.openxmlformats.org/spreadsheetml/2006/main" count="93" uniqueCount="68">
  <si>
    <t>Opis traženih karakteristika</t>
  </si>
  <si>
    <t>R.br.</t>
  </si>
  <si>
    <t>Oznaka stavke</t>
  </si>
  <si>
    <t>Jedinica mjere</t>
  </si>
  <si>
    <t>Količina</t>
  </si>
  <si>
    <t>Jedinična cijena (bez PDV-a)</t>
  </si>
  <si>
    <t>Ukupna cijena (bez PDV-a)</t>
  </si>
  <si>
    <t>Opis stavke</t>
  </si>
  <si>
    <t>2.7.</t>
  </si>
  <si>
    <t>2.8.</t>
  </si>
  <si>
    <t>2.11.</t>
  </si>
  <si>
    <t>Veća jedinica za presvlačenje životinja-ventilirana zaštitna komora za manipulaciju sa životinjama</t>
  </si>
  <si>
    <t>Manja jedinica za presvlačenje životinja</t>
  </si>
  <si>
    <t>Jedinica za odlaganje prljave stelje</t>
  </si>
  <si>
    <t>Grupa 2. Oprema za presvlačenje pokusnih životinja</t>
  </si>
  <si>
    <t>Veća jedinica za presvlačenje životinja-ventilirana zaštitna komora za manipulaciju sa životinjama - komad</t>
  </si>
  <si>
    <t>Automatsko podešavanje protoka zraka</t>
  </si>
  <si>
    <t>Buka: max 60 dBA</t>
  </si>
  <si>
    <t>Mobilni uređaj na kotačima (minimalno 2 kotača s kočnicama)</t>
  </si>
  <si>
    <t>Programiranje rada uređaja, praćenje radnih parametara i njihovo bilježenje putem ekrana osjetljivog na dodir</t>
  </si>
  <si>
    <t>Kabel s mogućnošću uvlačenja</t>
  </si>
  <si>
    <t>Manja jedinica za presvlačenje životinja - komad</t>
  </si>
  <si>
    <t>Namjena: presvlačenje životinja u uzgojnom dijelu, koristi se tijekom mijenjanja kaveza sa steljom</t>
  </si>
  <si>
    <t>Namjena: presvlačenje životinja u pokusnom dijelu, koristi se tijekom mijenjanja kaveza sa steljom</t>
  </si>
  <si>
    <t>Jedinica za odlaganje prljave stelje - komad</t>
  </si>
  <si>
    <t>Namjena: ventilirana komora za pražnjenje kaveza i odlaganje nečiste stelje</t>
  </si>
  <si>
    <t>Promjenjiva brzina strujanja zraka, radna brzina strujanja min. 0,6 m/s</t>
  </si>
  <si>
    <t>Prikladna za volumen izlaznog zraka min. 600m³/h</t>
  </si>
  <si>
    <t>Prikladna za volumen recikliranog zraka min. 900m³/h</t>
  </si>
  <si>
    <t>Spremnik za prljavu stelju je pokretan, odvojiv od osnovne jedinice</t>
  </si>
  <si>
    <t>Volumen kante za otpad min. 80 l</t>
  </si>
  <si>
    <t>Kontrola mikroprocesorom i sigurnosni alarm</t>
  </si>
  <si>
    <t xml:space="preserve">Radna površina (+/- 5%): 120x50 cm </t>
  </si>
  <si>
    <t>Površine i rubovi glatki i zaobljeni</t>
  </si>
  <si>
    <t>Materijali otporni na spojeve klora</t>
  </si>
  <si>
    <t>Filtracija ulaznog i izlaznog zraka predfilterima i  mikrobiološkim filterima</t>
  </si>
  <si>
    <t>Radna površina (+/-5 %): 1000x580 mm</t>
  </si>
  <si>
    <t>Sva ponuđena oprema mora biti međusobno kompatibilna odnosno omugućavati učinkovito korištenje cjelokupne opreme u odnosu na funkcionalnost i optimalno korištenje prostora. Dimenzije opreme tražene ovom tehničkom specifikacijom propisane su s mogućnostima prostora u koji će biti smještena oprema, prema projektu opreme - dispozicija opreme sa priključcima</t>
  </si>
  <si>
    <t>Filteri za rad jedinice (predfilteri s ramom od čvrstog kartona - 4 komada, predfilteri s galvaniziranom čeličnom ramom - 4 komada, mikrobiološki filteri za odvod zraka - 2 komada i kruti vrećasti predfilteri s galvaniziranom čeličnom ramom - 2 komada)</t>
  </si>
  <si>
    <t>Napajanje: max. 230 V, 50Hz</t>
  </si>
  <si>
    <t>uređaj mora ispunjavati zahtjeve sukladno normi HRN EN ISO 14644-1:2016 ili jednakovrijednoj</t>
  </si>
  <si>
    <t>Radna površina (+/- 5%): 130x60 cm, sastoji se od dva okvira koji se mogu autoklavirati</t>
  </si>
  <si>
    <t xml:space="preserve">                                  Prilog IV. Troškovnik</t>
  </si>
  <si>
    <t xml:space="preserve"> </t>
  </si>
  <si>
    <t xml:space="preserve"> CIJENA PONUDE BEZ PDV-a:</t>
  </si>
  <si>
    <t>IZNOS PDV-a:</t>
  </si>
  <si>
    <t>CIJENA PONUDE S PDV-om:</t>
  </si>
  <si>
    <t>Opis prostora i mogućnosti dostave predmeta nabave:</t>
  </si>
  <si>
    <t xml:space="preserve">Kolna porta KBC-a Križine kroz koju prolazi pristupna cesta za dostavu na Medicinski fakultet je ograničenog pristupa te kroz nju mogu proći manja dostavna vozila do ukupne nosivosti od 7,5 tona.
Prostor koji se oprema nema utovarno istovarnu rampu. Pragovi su ili u razini poda ili podignuta 10cm. Dostavnim vozilom se može doći do etaže -1 zgrade Medicinskog fakulteta u kojoj je predmetni prostor. Od tog mjesta dalje vodi kosina nagiba oko 30° i duljine 3,2m do hodnika koji je položen okomito na kosinu. U hodniku na 10m se nalazi strojarnica (DOSTAVNI PUNKT), a na 12m se nalazi teretni lift dimenzija 1,2x2m i nosivosti 650kg, a nasuprot lifta je stepenište širine 1,5m koje vodi na -2. Izlaskom sa stepeništa ulazi se u pregrađeni predmetni prostor površine od oko 570 m2 (DOSTAVNI PUNKT).  </t>
  </si>
  <si>
    <t>kom</t>
  </si>
  <si>
    <t>Napomene:</t>
  </si>
  <si>
    <t>Predmet nabave obuhvaća dostavu opreme sukladne ovoj Tehničkoj specifikaciji i Troškovniku, instalaciju, puštanje u rad od strane ovlaštenog servisera sa certifikatom o izvršenoj edukaciji za rad sa opremom (ako je primjenjivo), kontrolu rada, edukaciju osoblja Naručitelja, predaju dokumentacije vezane uz isporučenu opremu (upute za korištenje, certifikati, norme) te uslugu jamstva. Ponuditelj je dužan osigurati servis isporučene opreme za cijelo vrijeme trajanja jamstvenog roka.</t>
  </si>
  <si>
    <t xml:space="preserve">Ponuđene specifikacije (molimo upisati točne karakteristike ponuđene robe, izbjegavajući pri tome popunjavanje stupca samo riječima kao što su npr. „zadovoljava“, „DA“, „jednakovrijedno traženom“ ili „odgovara traženom“).
</t>
  </si>
  <si>
    <t>Referenca na katalog ili ostalu tehničku dokumentaciju (navesti broj stranice kataloga i/ili izvoda iz kataloga ili prospekta, opisima ili fotografijama ili web poveznicu na dostupni online katalog ili drugu dokumentaciju na kojoj se navode ponuđene specifikacije koje jasno i nedvojbeno potvrđuju ispunjavanje tražene tehničke karakteristike</t>
  </si>
  <si>
    <t>Materijal izrade: nehrđajući čelik presvučen epoksidom</t>
  </si>
  <si>
    <t>Mikrobiološki filter H14 ili jednakovrijedan (kriterij za ocjenu jednakovrijednosti: minimalna učinkovitost filtriranja  99.99%, prikladan za višekratno autoklaviranje)</t>
  </si>
  <si>
    <t>Brzina strujanja zraka barijere uređaja min. 0,30 m/s</t>
  </si>
  <si>
    <t>Visina uređaja se može prilagoditi visini operatera</t>
  </si>
  <si>
    <t>Filteri za rad jedinice (predfilteri za dovod zraka - 3 komada, predfilteri za odvod zraka - 9 komada, mikrobiološki filter za dovod zraka - 3 komada i mikrobiološki filter za odvod zraka - 3 komada)</t>
  </si>
  <si>
    <t>Brzina strujanja zraka barijere uređaja min. 0,40 m/s,  brzina strujanja min. 0,30 m/s</t>
  </si>
  <si>
    <t xml:space="preserve">Visina uređaja se može prilagoditi visini operatera </t>
  </si>
  <si>
    <t>Prikladna za volumen strujanja zraka min. 2200 m³/h</t>
  </si>
  <si>
    <r>
      <rPr>
        <b/>
        <sz val="11"/>
        <rFont val="Calibri"/>
        <family val="2"/>
        <scheme val="minor"/>
      </rPr>
      <t>Uputa o načinu popunjavanja Tehničkih specifikacija:</t>
    </r>
    <r>
      <rPr>
        <sz val="11"/>
        <rFont val="Calibri"/>
        <family val="2"/>
        <scheme val="minor"/>
      </rPr>
      <t xml:space="preserve">
• Ponuditelj je obvezan ispuniti Obrazac tehničkih specifikacija po svim traženim stavkama, na način da u stupcu „ponuđene specifikacije“ opiše specifikaciju ponuđene robe za svaku pojedinu stavku 
• Ponuditelj ne smije mijenjati navedene tražene tehničke specifikacije
• Ponuđena roba mora u cijelosti zadovoljiti minimalne karakteristike koje su opisane u tehničkoj specifikaciji ili biti bolja od opisanih specifikacija
• Kriteriji mjerodavni za ocjenu jednakovrijednosti predmeta nabave opisani su uz tražene tehničke specifikacije (gdje je primjenjivo). Ispunjeni obrazac Tehničkih specifikacija s uputom na redni br. stranice iz kataloga, brošure i sl. dostavlja se kao sastavni dio ponude, dok se kao ažurirani popratni dokument dostavljaju katalozi, brošure, izjave i sl. kojim se dokazuju navodi iz tehničkih specifikacija
• Za sve stavke Troškovnika u kojima se uz navedene tehničke specifikacije traži norma ili se možebitno traži ili navodi marka, patent, tip ili određeno podrijetlo, ponuditelj može ponuditi „ili jednakovrijedno“ traženom ili navedenom. Ako se nudi jednakovrijedan proizvod, ponuditelj mora prema odgovarajućim stavkama, navesti podatke o proizvođaču i tipu odgovarajućeg proizvoda koji se nudi, te ako se to traži, i ostale podatke koji se odnose na proizvod. Sam dokaz jednakovrijednosti dužan je ponuditi ponuditelj i dostaviti ga kao ažurirani popratni dokument. Taj dokaz mogu biti tehničke specifikacije i tehnički listovi proizvođača, katalozi, izvješće o testiranju od tijela za ocjenu sukladnosti ili potvrdu koju izdaje takvo tijelo kao dokazno sredstvo sukladnosti sa zahtjevima ili kriterijima utvrđenima u tehničkim specifikacijama 
• Ako tražena tehnička specifikacija sadrži navod "minimalno" ili "maksimalno", ponuditelj u ponuđenoj tehničkoj specifikaciji mora navesti točan broj/količinu/vrijednost, bez navođenja "minimalno" ili "maksimalno".</t>
    </r>
  </si>
  <si>
    <t>Protok ulaznog zraka: pred-filter -˃  mikrobiološki filter  -˃ komora presvlačenje životinja</t>
  </si>
  <si>
    <t>Protok zraka iz komore: pred-filter -˃ mikrobiološki filter</t>
  </si>
  <si>
    <t>Protok ulaznog zraka: pred-filter -˃  mikrobiološki filter  -˃ komora za presvlačenje životinja</t>
  </si>
  <si>
    <t>Filteri za rad jedinice (predfilteri za dovod zraka -5 komada, predfilteri za odvod zraka - 10 komada, mikrobiološki filteri za dovod zraka - 5 komada)</t>
  </si>
  <si>
    <t>TEHNIČKE SPECIFIKACIJE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</si>
</sst>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name val="Calibri"/>
      <family val="2"/>
      <charset val="238"/>
      <scheme val="minor"/>
    </font>
    <font>
      <b/>
      <sz val="10"/>
      <color theme="1"/>
      <name val="Calibri"/>
      <family val="2"/>
      <charset val="238"/>
      <scheme val="minor"/>
    </font>
    <font>
      <sz val="12"/>
      <color theme="1"/>
      <name val="Calibri"/>
      <family val="2"/>
      <scheme val="minor"/>
    </font>
    <font>
      <sz val="11"/>
      <name val="Calibri"/>
      <family val="2"/>
      <scheme val="minor"/>
    </font>
    <font>
      <sz val="12"/>
      <color theme="1"/>
      <name val="Times New Roman"/>
      <family val="1"/>
      <charset val="238"/>
    </font>
    <font>
      <b/>
      <sz val="12"/>
      <color theme="1"/>
      <name val="Calibri"/>
      <family val="2"/>
      <charset val="238"/>
      <scheme val="minor"/>
    </font>
    <font>
      <b/>
      <sz val="11"/>
      <name val="Calibri"/>
      <family val="2"/>
      <scheme val="minor"/>
    </font>
    <font>
      <b/>
      <sz val="10"/>
      <name val="Calibri"/>
      <family val="2"/>
      <scheme val="minor"/>
    </font>
    <font>
      <sz val="10"/>
      <name val="Calibri"/>
      <family val="2"/>
      <scheme val="minor"/>
    </font>
    <font>
      <i/>
      <sz val="11"/>
      <name val="Calibri"/>
      <family val="2"/>
    </font>
    <font>
      <i/>
      <sz val="1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3" fillId="0" borderId="0"/>
  </cellStyleXfs>
  <cellXfs count="64">
    <xf numFmtId="0" fontId="0" fillId="0" borderId="0" xfId="0"/>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1" applyFont="1" applyFill="1" applyBorder="1" applyAlignment="1">
      <alignment vertical="center" wrapText="1"/>
    </xf>
    <xf numFmtId="0" fontId="8" fillId="0" borderId="1" xfId="0" applyFont="1" applyBorder="1" applyAlignment="1">
      <alignment vertical="top" wrapText="1"/>
    </xf>
    <xf numFmtId="0" fontId="7" fillId="0" borderId="2" xfId="0" applyFont="1" applyBorder="1" applyAlignment="1">
      <alignment vertical="center"/>
    </xf>
    <xf numFmtId="0" fontId="7" fillId="0" borderId="3" xfId="0" applyFont="1" applyBorder="1" applyAlignment="1">
      <alignment vertical="center"/>
    </xf>
    <xf numFmtId="0" fontId="9" fillId="0" borderId="0" xfId="0" applyFont="1" applyAlignment="1">
      <alignment horizontal="center" vertical="center"/>
    </xf>
    <xf numFmtId="0" fontId="10" fillId="0" borderId="3" xfId="0" applyFont="1" applyBorder="1" applyAlignment="1">
      <alignment vertical="center"/>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1" fillId="0" borderId="1" xfId="0" applyFont="1" applyFill="1" applyBorder="1" applyAlignment="1">
      <alignment horizontal="center" vertical="center"/>
    </xf>
    <xf numFmtId="4" fontId="3" fillId="0" borderId="1" xfId="0" applyNumberFormat="1" applyFont="1" applyBorder="1" applyAlignment="1">
      <alignment horizontal="center" vertical="center"/>
    </xf>
    <xf numFmtId="0" fontId="8" fillId="0" borderId="1" xfId="0" applyFont="1" applyFill="1" applyBorder="1" applyAlignment="1">
      <alignment vertical="top" wrapText="1"/>
    </xf>
    <xf numFmtId="0" fontId="8" fillId="0" borderId="0" xfId="0" applyFont="1"/>
    <xf numFmtId="0" fontId="8" fillId="0" borderId="0" xfId="0" applyFont="1" applyAlignment="1">
      <alignment vertical="top"/>
    </xf>
    <xf numFmtId="0" fontId="8" fillId="0" borderId="0" xfId="0" applyFont="1" applyAlignment="1">
      <alignment wrapText="1"/>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3" fillId="0" borderId="0" xfId="0" applyFont="1" applyAlignment="1">
      <alignment vertical="center"/>
    </xf>
    <xf numFmtId="0" fontId="11" fillId="2" borderId="1" xfId="0" applyFont="1" applyFill="1" applyBorder="1" applyAlignment="1">
      <alignment horizontal="center" vertical="center" wrapText="1"/>
    </xf>
    <xf numFmtId="0" fontId="11" fillId="2" borderId="1" xfId="0" applyFont="1" applyFill="1" applyBorder="1" applyAlignment="1">
      <alignment vertical="top" wrapText="1"/>
    </xf>
    <xf numFmtId="0" fontId="11" fillId="2" borderId="1" xfId="0" applyFont="1" applyFill="1" applyBorder="1" applyAlignment="1">
      <alignment wrapText="1"/>
    </xf>
    <xf numFmtId="0" fontId="11" fillId="0" borderId="1" xfId="0" applyFont="1" applyFill="1" applyBorder="1" applyAlignment="1">
      <alignment horizontal="center" vertical="center" wrapText="1"/>
    </xf>
    <xf numFmtId="0" fontId="8" fillId="0" borderId="1" xfId="0" applyFont="1" applyFill="1" applyBorder="1" applyAlignment="1">
      <alignment wrapText="1"/>
    </xf>
    <xf numFmtId="0" fontId="8" fillId="0" borderId="0" xfId="0" applyFont="1" applyFill="1"/>
    <xf numFmtId="0" fontId="8" fillId="0" borderId="1" xfId="0" applyFont="1" applyBorder="1" applyAlignment="1">
      <alignment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4" fillId="0" borderId="1" xfId="0" applyFont="1" applyBorder="1" applyAlignment="1">
      <alignment wrapText="1"/>
    </xf>
    <xf numFmtId="0" fontId="8" fillId="0" borderId="0" xfId="0" applyFont="1" applyFill="1" applyAlignment="1">
      <alignment wrapText="1"/>
    </xf>
    <xf numFmtId="0" fontId="8" fillId="2" borderId="1" xfId="0" applyFont="1" applyFill="1" applyBorder="1" applyAlignment="1">
      <alignment wrapText="1"/>
    </xf>
    <xf numFmtId="0" fontId="15" fillId="0" borderId="1" xfId="0" applyFont="1" applyBorder="1" applyAlignment="1">
      <alignment wrapText="1"/>
    </xf>
    <xf numFmtId="0" fontId="8" fillId="0" borderId="9" xfId="0" applyFont="1" applyFill="1" applyBorder="1" applyAlignment="1">
      <alignment wrapText="1"/>
    </xf>
    <xf numFmtId="4" fontId="7" fillId="0" borderId="3" xfId="0" applyNumberFormat="1" applyFont="1" applyBorder="1" applyAlignment="1">
      <alignment vertical="center"/>
    </xf>
    <xf numFmtId="4" fontId="7" fillId="0" borderId="4" xfId="0" applyNumberFormat="1" applyFont="1" applyBorder="1" applyAlignment="1">
      <alignment vertical="center"/>
    </xf>
    <xf numFmtId="4" fontId="6" fillId="5" borderId="1" xfId="0" applyNumberFormat="1" applyFont="1" applyFill="1" applyBorder="1" applyAlignment="1">
      <alignment horizontal="center" vertical="center" wrapText="1"/>
    </xf>
    <xf numFmtId="4" fontId="3" fillId="0" borderId="1" xfId="0" applyNumberFormat="1" applyFont="1" applyBorder="1" applyAlignment="1" applyProtection="1">
      <alignment horizontal="center" vertical="center"/>
      <protection hidden="1"/>
    </xf>
    <xf numFmtId="4" fontId="4" fillId="4" borderId="1" xfId="0" applyNumberFormat="1" applyFont="1" applyFill="1" applyBorder="1" applyAlignment="1">
      <alignment horizontal="center" vertical="center"/>
    </xf>
    <xf numFmtId="4" fontId="4" fillId="4" borderId="1" xfId="0" applyNumberFormat="1" applyFont="1" applyFill="1" applyBorder="1" applyAlignment="1" applyProtection="1">
      <alignment horizontal="center" vertical="center"/>
      <protection hidden="1"/>
    </xf>
    <xf numFmtId="4" fontId="0" fillId="0" borderId="0" xfId="0" applyNumberFormat="1"/>
    <xf numFmtId="0" fontId="6" fillId="5" borderId="1" xfId="0" applyNumberFormat="1" applyFont="1" applyFill="1" applyBorder="1" applyAlignment="1">
      <alignment horizontal="center" vertical="center" wrapText="1"/>
    </xf>
    <xf numFmtId="4" fontId="7" fillId="0" borderId="0" xfId="0" applyNumberFormat="1" applyFont="1" applyBorder="1" applyAlignment="1">
      <alignment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4" fillId="4" borderId="1" xfId="0" applyFont="1" applyFill="1" applyBorder="1" applyAlignment="1">
      <alignment horizontal="right"/>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1" fillId="0" borderId="0" xfId="0" applyFont="1" applyAlignment="1">
      <alignment horizontal="center"/>
    </xf>
    <xf numFmtId="0" fontId="8" fillId="0" borderId="2" xfId="0" applyFont="1" applyBorder="1" applyAlignment="1">
      <alignment horizontal="left" wrapText="1"/>
    </xf>
    <xf numFmtId="0" fontId="8" fillId="0" borderId="3" xfId="0" applyFont="1" applyBorder="1" applyAlignment="1">
      <alignment horizontal="left"/>
    </xf>
    <xf numFmtId="0" fontId="8" fillId="0" borderId="4" xfId="0" applyFont="1" applyBorder="1" applyAlignment="1">
      <alignment horizontal="left"/>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2" xfId="0" applyFont="1" applyFill="1" applyBorder="1" applyAlignment="1">
      <alignment horizontal="left" vertical="top"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cellXfs>
  <cellStyles count="2">
    <cellStyle name="Normal 2" xfId="1"/>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142875</xdr:colOff>
      <xdr:row>2</xdr:row>
      <xdr:rowOff>190500</xdr:rowOff>
    </xdr:to>
    <xdr:pic>
      <xdr:nvPicPr>
        <xdr:cNvPr id="2" name="Slika 1" descr="traka_projekti">
          <a:extLst>
            <a:ext uri="{FF2B5EF4-FFF2-40B4-BE49-F238E27FC236}">
              <a16:creationId xmlns:a16="http://schemas.microsoft.com/office/drawing/2014/main" id="{E74840E3-79C0-49D2-8E78-AF4E01B25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10540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3" name="Slika 2" descr="UNIST-MEFST_logo">
          <a:extLst>
            <a:ext uri="{FF2B5EF4-FFF2-40B4-BE49-F238E27FC236}">
              <a16:creationId xmlns:a16="http://schemas.microsoft.com/office/drawing/2014/main" id="{F506FFF3-86E6-4E28-8335-69F483076F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62525"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4" name="Slika 3" descr="traka_projekti">
          <a:extLst>
            <a:ext uri="{FF2B5EF4-FFF2-40B4-BE49-F238E27FC236}">
              <a16:creationId xmlns:a16="http://schemas.microsoft.com/office/drawing/2014/main" id="{DC0011C5-9628-45AB-A7F1-96C8B834A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10540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5" name="Slika 4" descr="UNIST-MEFST_logo">
          <a:extLst>
            <a:ext uri="{FF2B5EF4-FFF2-40B4-BE49-F238E27FC236}">
              <a16:creationId xmlns:a16="http://schemas.microsoft.com/office/drawing/2014/main" id="{42E4778C-E22E-4AAE-9FAD-65B85C9520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62525"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6" name="Slika 5" descr="traka_projekti">
          <a:extLst>
            <a:ext uri="{FF2B5EF4-FFF2-40B4-BE49-F238E27FC236}">
              <a16:creationId xmlns:a16="http://schemas.microsoft.com/office/drawing/2014/main" id="{67B0F31B-681D-48CC-AF56-E5BD14F3E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10540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7" name="Slika 6" descr="UNIST-MEFST_logo">
          <a:extLst>
            <a:ext uri="{FF2B5EF4-FFF2-40B4-BE49-F238E27FC236}">
              <a16:creationId xmlns:a16="http://schemas.microsoft.com/office/drawing/2014/main" id="{BDDEEE1F-B265-444C-A84B-D0F8767BFA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62525"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8" name="Slika 7" descr="traka_projekti">
          <a:extLst>
            <a:ext uri="{FF2B5EF4-FFF2-40B4-BE49-F238E27FC236}">
              <a16:creationId xmlns:a16="http://schemas.microsoft.com/office/drawing/2014/main" id="{78E422E7-9DB2-44B9-A52A-59D223567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10540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977900</xdr:colOff>
      <xdr:row>2</xdr:row>
      <xdr:rowOff>133350</xdr:rowOff>
    </xdr:to>
    <xdr:pic>
      <xdr:nvPicPr>
        <xdr:cNvPr id="9" name="Slika 8" descr="UNIST-MEFST_logo">
          <a:extLst>
            <a:ext uri="{FF2B5EF4-FFF2-40B4-BE49-F238E27FC236}">
              <a16:creationId xmlns:a16="http://schemas.microsoft.com/office/drawing/2014/main" id="{75034C7B-749B-42B7-AD52-9E925F341E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08550" y="323850"/>
          <a:ext cx="977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0</xdr:row>
      <xdr:rowOff>0</xdr:rowOff>
    </xdr:from>
    <xdr:to>
      <xdr:col>4</xdr:col>
      <xdr:colOff>350520</xdr:colOff>
      <xdr:row>1</xdr:row>
      <xdr:rowOff>144780</xdr:rowOff>
    </xdr:to>
    <xdr:pic>
      <xdr:nvPicPr>
        <xdr:cNvPr id="8" name="Slika 7" descr="traka_projekti">
          <a:extLst>
            <a:ext uri="{FF2B5EF4-FFF2-40B4-BE49-F238E27FC236}">
              <a16:creationId xmlns:a16="http://schemas.microsoft.com/office/drawing/2014/main" id="{78E422E7-9DB2-44B9-A52A-59D223567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7101839" cy="46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320040</xdr:colOff>
      <xdr:row>0</xdr:row>
      <xdr:rowOff>0</xdr:rowOff>
    </xdr:from>
    <xdr:to>
      <xdr:col>5</xdr:col>
      <xdr:colOff>15240</xdr:colOff>
      <xdr:row>1</xdr:row>
      <xdr:rowOff>144780</xdr:rowOff>
    </xdr:to>
    <xdr:pic>
      <xdr:nvPicPr>
        <xdr:cNvPr id="9" name="Slika 8" descr="UNIST-MEFST_logo">
          <a:extLst>
            <a:ext uri="{FF2B5EF4-FFF2-40B4-BE49-F238E27FC236}">
              <a16:creationId xmlns:a16="http://schemas.microsoft.com/office/drawing/2014/main" id="{75034C7B-749B-42B7-AD52-9E925F341E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71360" y="0"/>
          <a:ext cx="1150620" cy="46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view="pageBreakPreview" zoomScale="150" zoomScaleNormal="150" zoomScaleSheetLayoutView="90" zoomScalePageLayoutView="150" workbookViewId="0">
      <selection activeCell="A2" sqref="A2:XFD2"/>
    </sheetView>
  </sheetViews>
  <sheetFormatPr defaultColWidth="8.77734375" defaultRowHeight="14.4" x14ac:dyDescent="0.3"/>
  <cols>
    <col min="1" max="1" width="4.77734375" customWidth="1"/>
    <col min="2" max="2" width="7.77734375" customWidth="1"/>
    <col min="3" max="3" width="30.21875" customWidth="1"/>
    <col min="4" max="4" width="7.44140625" customWidth="1"/>
    <col min="5" max="5" width="7" customWidth="1"/>
    <col min="6" max="6" width="16.21875" style="41" customWidth="1"/>
    <col min="7" max="7" width="14.77734375" style="41" customWidth="1"/>
  </cols>
  <sheetData>
    <row r="1" spans="1:7" ht="25.5" customHeight="1" x14ac:dyDescent="0.3">
      <c r="A1" s="44" t="s">
        <v>42</v>
      </c>
      <c r="B1" s="45"/>
      <c r="C1" s="45"/>
      <c r="D1" s="45"/>
      <c r="E1" s="45"/>
      <c r="F1" s="45"/>
      <c r="G1" s="46"/>
    </row>
    <row r="2" spans="1:7" ht="25.5" customHeight="1" x14ac:dyDescent="0.3">
      <c r="A2" s="6"/>
      <c r="B2" s="7"/>
      <c r="C2" s="8" t="s">
        <v>43</v>
      </c>
      <c r="D2" s="9"/>
      <c r="E2" s="7"/>
      <c r="F2" s="35"/>
      <c r="G2" s="36"/>
    </row>
    <row r="3" spans="1:7" ht="36" customHeight="1" x14ac:dyDescent="0.3">
      <c r="A3" s="48" t="s">
        <v>14</v>
      </c>
      <c r="B3" s="49"/>
      <c r="C3" s="49"/>
      <c r="D3" s="49"/>
      <c r="E3" s="49"/>
      <c r="F3" s="49"/>
      <c r="G3" s="50"/>
    </row>
    <row r="4" spans="1:7" ht="25.5" customHeight="1" x14ac:dyDescent="0.3">
      <c r="A4" s="10" t="s">
        <v>1</v>
      </c>
      <c r="B4" s="11" t="s">
        <v>2</v>
      </c>
      <c r="C4" s="10" t="s">
        <v>7</v>
      </c>
      <c r="D4" s="11" t="s">
        <v>3</v>
      </c>
      <c r="E4" s="11" t="s">
        <v>4</v>
      </c>
      <c r="F4" s="37" t="s">
        <v>5</v>
      </c>
      <c r="G4" s="37" t="s">
        <v>6</v>
      </c>
    </row>
    <row r="5" spans="1:7" ht="17.25" customHeight="1" x14ac:dyDescent="0.3">
      <c r="A5" s="10"/>
      <c r="B5" s="11"/>
      <c r="C5" s="10">
        <v>1</v>
      </c>
      <c r="D5" s="11">
        <v>2</v>
      </c>
      <c r="E5" s="11">
        <v>3</v>
      </c>
      <c r="F5" s="42">
        <v>4</v>
      </c>
      <c r="G5" s="42">
        <v>5</v>
      </c>
    </row>
    <row r="6" spans="1:7" ht="64.5" customHeight="1" x14ac:dyDescent="0.3">
      <c r="A6" s="1">
        <v>1</v>
      </c>
      <c r="B6" s="3" t="s">
        <v>8</v>
      </c>
      <c r="C6" s="4" t="s">
        <v>11</v>
      </c>
      <c r="D6" s="12" t="s">
        <v>49</v>
      </c>
      <c r="E6" s="2">
        <v>3</v>
      </c>
      <c r="F6" s="13">
        <v>0</v>
      </c>
      <c r="G6" s="38">
        <f>E6*F6</f>
        <v>0</v>
      </c>
    </row>
    <row r="7" spans="1:7" ht="57.75" customHeight="1" x14ac:dyDescent="0.3">
      <c r="A7" s="1">
        <v>2</v>
      </c>
      <c r="B7" s="3" t="s">
        <v>9</v>
      </c>
      <c r="C7" s="4" t="s">
        <v>12</v>
      </c>
      <c r="D7" s="12" t="s">
        <v>49</v>
      </c>
      <c r="E7" s="1">
        <v>5</v>
      </c>
      <c r="F7" s="13">
        <v>0</v>
      </c>
      <c r="G7" s="38">
        <f t="shared" ref="G7:G8" si="0">E7*F7</f>
        <v>0</v>
      </c>
    </row>
    <row r="8" spans="1:7" ht="57.75" customHeight="1" x14ac:dyDescent="0.3">
      <c r="A8" s="1">
        <v>3</v>
      </c>
      <c r="B8" s="3" t="s">
        <v>10</v>
      </c>
      <c r="C8" s="4" t="s">
        <v>13</v>
      </c>
      <c r="D8" s="12" t="s">
        <v>49</v>
      </c>
      <c r="E8" s="1">
        <v>2</v>
      </c>
      <c r="F8" s="13">
        <v>0</v>
      </c>
      <c r="G8" s="38">
        <f t="shared" si="0"/>
        <v>0</v>
      </c>
    </row>
    <row r="9" spans="1:7" ht="17.25" customHeight="1" x14ac:dyDescent="0.3">
      <c r="A9" s="47" t="s">
        <v>44</v>
      </c>
      <c r="B9" s="47"/>
      <c r="C9" s="47"/>
      <c r="D9" s="47"/>
      <c r="E9" s="47"/>
      <c r="F9" s="47"/>
      <c r="G9" s="39">
        <f>SUM(G6:G8)</f>
        <v>0</v>
      </c>
    </row>
    <row r="10" spans="1:7" ht="17.25" customHeight="1" x14ac:dyDescent="0.3">
      <c r="A10" s="47" t="s">
        <v>45</v>
      </c>
      <c r="B10" s="47"/>
      <c r="C10" s="47"/>
      <c r="D10" s="47"/>
      <c r="E10" s="47"/>
      <c r="F10" s="47"/>
      <c r="G10" s="40"/>
    </row>
    <row r="11" spans="1:7" ht="17.25" customHeight="1" x14ac:dyDescent="0.3">
      <c r="A11" s="47" t="s">
        <v>46</v>
      </c>
      <c r="B11" s="47"/>
      <c r="C11" s="47"/>
      <c r="D11" s="47"/>
      <c r="E11" s="47"/>
      <c r="F11" s="47"/>
      <c r="G11" s="40">
        <f>G9+G10</f>
        <v>0</v>
      </c>
    </row>
  </sheetData>
  <mergeCells count="5">
    <mergeCell ref="A1:G1"/>
    <mergeCell ref="A9:F9"/>
    <mergeCell ref="A10:F10"/>
    <mergeCell ref="A11:F11"/>
    <mergeCell ref="A3:G3"/>
  </mergeCells>
  <pageMargins left="0.7" right="0.7" top="0.75" bottom="0.75" header="0.3" footer="0.3"/>
  <pageSetup paperSize="9" scale="85" orientation="portrait"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view="pageBreakPreview" zoomScaleNormal="100" zoomScaleSheetLayoutView="100" zoomScalePageLayoutView="150" workbookViewId="0">
      <selection activeCell="A5" sqref="A5:XFD5"/>
    </sheetView>
  </sheetViews>
  <sheetFormatPr defaultColWidth="8.77734375" defaultRowHeight="14.4" x14ac:dyDescent="0.3"/>
  <cols>
    <col min="1" max="1" width="5.21875" style="15" customWidth="1"/>
    <col min="2" max="2" width="6.77734375" style="15" customWidth="1"/>
    <col min="3" max="3" width="50.44140625" style="16" customWidth="1"/>
    <col min="4" max="4" width="36" style="17" customWidth="1"/>
    <col min="5" max="5" width="21.21875" style="17" customWidth="1"/>
    <col min="6" max="16384" width="8.77734375" style="15"/>
  </cols>
  <sheetData>
    <row r="1" spans="1:7" customFormat="1" ht="25.5" customHeight="1" x14ac:dyDescent="0.3">
      <c r="A1" s="6"/>
      <c r="B1" s="7"/>
      <c r="C1" s="8" t="s">
        <v>43</v>
      </c>
      <c r="D1" s="9"/>
      <c r="E1" s="7"/>
      <c r="F1" s="43"/>
      <c r="G1" s="43"/>
    </row>
    <row r="2" spans="1:7" customFormat="1" ht="12.6" customHeight="1" x14ac:dyDescent="0.3">
      <c r="A2" s="6"/>
      <c r="B2" s="7"/>
      <c r="C2" s="8" t="s">
        <v>43</v>
      </c>
      <c r="D2" s="9"/>
      <c r="E2" s="7"/>
      <c r="F2" s="43"/>
      <c r="G2" s="43"/>
    </row>
    <row r="3" spans="1:7" x14ac:dyDescent="0.3">
      <c r="A3" s="51" t="s">
        <v>67</v>
      </c>
      <c r="B3" s="51"/>
      <c r="C3" s="51"/>
      <c r="D3" s="51"/>
      <c r="E3" s="51"/>
    </row>
    <row r="4" spans="1:7" x14ac:dyDescent="0.3">
      <c r="A4" s="15" t="s">
        <v>14</v>
      </c>
    </row>
    <row r="6" spans="1:7" ht="232.95" customHeight="1" x14ac:dyDescent="0.3">
      <c r="A6" s="52" t="s">
        <v>62</v>
      </c>
      <c r="B6" s="53"/>
      <c r="C6" s="53"/>
      <c r="D6" s="53"/>
      <c r="E6" s="54"/>
    </row>
    <row r="8" spans="1:7" s="20" customFormat="1" ht="207" x14ac:dyDescent="0.3">
      <c r="A8" s="18" t="s">
        <v>1</v>
      </c>
      <c r="B8" s="19" t="s">
        <v>2</v>
      </c>
      <c r="C8" s="18" t="s">
        <v>0</v>
      </c>
      <c r="D8" s="19" t="s">
        <v>52</v>
      </c>
      <c r="E8" s="19" t="s">
        <v>53</v>
      </c>
    </row>
    <row r="9" spans="1:7" ht="28.8" x14ac:dyDescent="0.3">
      <c r="A9" s="21">
        <v>1</v>
      </c>
      <c r="B9" s="21" t="s">
        <v>8</v>
      </c>
      <c r="C9" s="22" t="s">
        <v>15</v>
      </c>
      <c r="D9" s="23"/>
      <c r="E9" s="23"/>
    </row>
    <row r="10" spans="1:7" s="26" customFormat="1" ht="28.8" x14ac:dyDescent="0.3">
      <c r="A10" s="24"/>
      <c r="B10" s="24"/>
      <c r="C10" s="14" t="s">
        <v>22</v>
      </c>
      <c r="D10" s="25"/>
      <c r="E10" s="25"/>
    </row>
    <row r="11" spans="1:7" s="26" customFormat="1" ht="28.8" x14ac:dyDescent="0.3">
      <c r="A11" s="24"/>
      <c r="B11" s="24"/>
      <c r="C11" s="14" t="s">
        <v>41</v>
      </c>
      <c r="D11" s="25"/>
      <c r="E11" s="27"/>
    </row>
    <row r="12" spans="1:7" s="26" customFormat="1" ht="28.8" x14ac:dyDescent="0.3">
      <c r="A12" s="28"/>
      <c r="B12" s="28"/>
      <c r="C12" s="14" t="s">
        <v>63</v>
      </c>
      <c r="D12" s="25"/>
      <c r="E12" s="25"/>
    </row>
    <row r="13" spans="1:7" x14ac:dyDescent="0.3">
      <c r="A13" s="29"/>
      <c r="B13" s="29"/>
      <c r="C13" s="5" t="s">
        <v>64</v>
      </c>
      <c r="D13" s="27"/>
      <c r="E13" s="27"/>
    </row>
    <row r="14" spans="1:7" ht="43.2" x14ac:dyDescent="0.3">
      <c r="A14" s="29"/>
      <c r="B14" s="29"/>
      <c r="C14" s="14" t="s">
        <v>55</v>
      </c>
      <c r="D14" s="27"/>
      <c r="E14" s="27"/>
    </row>
    <row r="15" spans="1:7" x14ac:dyDescent="0.3">
      <c r="A15" s="29"/>
      <c r="B15" s="29"/>
      <c r="C15" s="5" t="s">
        <v>27</v>
      </c>
      <c r="D15" s="30"/>
      <c r="E15" s="27"/>
    </row>
    <row r="16" spans="1:7" x14ac:dyDescent="0.3">
      <c r="A16" s="29"/>
      <c r="B16" s="29"/>
      <c r="C16" s="5" t="s">
        <v>28</v>
      </c>
      <c r="D16" s="27"/>
      <c r="E16" s="27"/>
    </row>
    <row r="17" spans="1:5" x14ac:dyDescent="0.3">
      <c r="A17" s="29"/>
      <c r="B17" s="29"/>
      <c r="C17" s="5" t="s">
        <v>16</v>
      </c>
      <c r="D17" s="27"/>
      <c r="E17" s="27"/>
    </row>
    <row r="18" spans="1:5" x14ac:dyDescent="0.3">
      <c r="A18" s="29"/>
      <c r="B18" s="29"/>
      <c r="C18" s="5" t="s">
        <v>56</v>
      </c>
      <c r="D18" s="27"/>
      <c r="E18" s="27"/>
    </row>
    <row r="19" spans="1:5" x14ac:dyDescent="0.3">
      <c r="A19" s="29"/>
      <c r="B19" s="29"/>
      <c r="C19" s="5" t="s">
        <v>17</v>
      </c>
      <c r="D19" s="27"/>
      <c r="E19" s="27"/>
    </row>
    <row r="20" spans="1:5" ht="28.8" x14ac:dyDescent="0.3">
      <c r="A20" s="29"/>
      <c r="B20" s="29"/>
      <c r="C20" s="5" t="s">
        <v>18</v>
      </c>
      <c r="D20" s="27"/>
      <c r="E20" s="27"/>
    </row>
    <row r="21" spans="1:5" s="26" customFormat="1" x14ac:dyDescent="0.3">
      <c r="A21" s="28"/>
      <c r="B21" s="28"/>
      <c r="C21" s="14" t="s">
        <v>57</v>
      </c>
      <c r="D21" s="25"/>
      <c r="E21" s="25"/>
    </row>
    <row r="22" spans="1:5" ht="28.8" x14ac:dyDescent="0.3">
      <c r="A22" s="29"/>
      <c r="B22" s="29"/>
      <c r="C22" s="5" t="s">
        <v>19</v>
      </c>
      <c r="D22" s="27"/>
      <c r="E22" s="27"/>
    </row>
    <row r="23" spans="1:5" x14ac:dyDescent="0.3">
      <c r="A23" s="29"/>
      <c r="B23" s="29"/>
      <c r="C23" s="5" t="s">
        <v>33</v>
      </c>
      <c r="D23" s="27"/>
      <c r="E23" s="27"/>
    </row>
    <row r="24" spans="1:5" x14ac:dyDescent="0.3">
      <c r="A24" s="29"/>
      <c r="B24" s="29"/>
      <c r="C24" s="5" t="s">
        <v>20</v>
      </c>
      <c r="D24" s="27"/>
      <c r="E24" s="27"/>
    </row>
    <row r="25" spans="1:5" ht="57.6" x14ac:dyDescent="0.3">
      <c r="A25" s="29"/>
      <c r="B25" s="29"/>
      <c r="C25" s="14" t="s">
        <v>58</v>
      </c>
      <c r="D25" s="27"/>
      <c r="E25" s="25"/>
    </row>
    <row r="26" spans="1:5" s="26" customFormat="1" ht="28.8" x14ac:dyDescent="0.3">
      <c r="A26" s="24"/>
      <c r="B26" s="24"/>
      <c r="C26" s="14" t="s">
        <v>40</v>
      </c>
      <c r="D26" s="31"/>
      <c r="E26" s="25"/>
    </row>
    <row r="27" spans="1:5" s="26" customFormat="1" x14ac:dyDescent="0.3">
      <c r="A27" s="24"/>
      <c r="B27" s="24"/>
      <c r="C27" s="14" t="s">
        <v>39</v>
      </c>
      <c r="D27" s="25"/>
      <c r="E27" s="27"/>
    </row>
    <row r="28" spans="1:5" x14ac:dyDescent="0.3">
      <c r="A28" s="21">
        <v>2</v>
      </c>
      <c r="B28" s="21" t="s">
        <v>9</v>
      </c>
      <c r="C28" s="22" t="s">
        <v>21</v>
      </c>
      <c r="D28" s="23"/>
      <c r="E28" s="32"/>
    </row>
    <row r="29" spans="1:5" s="26" customFormat="1" ht="28.8" x14ac:dyDescent="0.3">
      <c r="A29" s="24"/>
      <c r="B29" s="24"/>
      <c r="C29" s="14" t="s">
        <v>23</v>
      </c>
      <c r="D29" s="25"/>
      <c r="E29" s="25"/>
    </row>
    <row r="30" spans="1:5" s="26" customFormat="1" x14ac:dyDescent="0.3">
      <c r="A30" s="24"/>
      <c r="B30" s="24"/>
      <c r="C30" s="14" t="s">
        <v>32</v>
      </c>
      <c r="D30" s="25"/>
      <c r="E30" s="27"/>
    </row>
    <row r="31" spans="1:5" s="26" customFormat="1" ht="28.8" x14ac:dyDescent="0.3">
      <c r="A31" s="28"/>
      <c r="B31" s="28"/>
      <c r="C31" s="14" t="s">
        <v>65</v>
      </c>
      <c r="D31" s="25"/>
      <c r="E31" s="25"/>
    </row>
    <row r="32" spans="1:5" x14ac:dyDescent="0.3">
      <c r="A32" s="29"/>
      <c r="B32" s="29"/>
      <c r="C32" s="5" t="s">
        <v>64</v>
      </c>
      <c r="D32" s="27"/>
      <c r="E32" s="25"/>
    </row>
    <row r="33" spans="1:5" ht="43.2" x14ac:dyDescent="0.3">
      <c r="A33" s="29"/>
      <c r="B33" s="29"/>
      <c r="C33" s="14" t="s">
        <v>55</v>
      </c>
      <c r="D33" s="27"/>
      <c r="E33" s="27"/>
    </row>
    <row r="34" spans="1:5" x14ac:dyDescent="0.3">
      <c r="A34" s="29"/>
      <c r="B34" s="29"/>
      <c r="C34" s="5" t="s">
        <v>27</v>
      </c>
      <c r="D34" s="30"/>
      <c r="E34" s="27"/>
    </row>
    <row r="35" spans="1:5" x14ac:dyDescent="0.3">
      <c r="A35" s="29"/>
      <c r="B35" s="29"/>
      <c r="C35" s="5" t="s">
        <v>28</v>
      </c>
      <c r="D35" s="27"/>
      <c r="E35" s="27"/>
    </row>
    <row r="36" spans="1:5" x14ac:dyDescent="0.3">
      <c r="A36" s="29"/>
      <c r="B36" s="29"/>
      <c r="C36" s="5" t="s">
        <v>16</v>
      </c>
      <c r="D36" s="27"/>
      <c r="E36" s="27"/>
    </row>
    <row r="37" spans="1:5" ht="28.8" x14ac:dyDescent="0.3">
      <c r="A37" s="29"/>
      <c r="B37" s="29"/>
      <c r="C37" s="5" t="s">
        <v>59</v>
      </c>
      <c r="D37" s="27"/>
      <c r="E37" s="27"/>
    </row>
    <row r="38" spans="1:5" x14ac:dyDescent="0.3">
      <c r="A38" s="29"/>
      <c r="B38" s="29"/>
      <c r="C38" s="5" t="s">
        <v>17</v>
      </c>
      <c r="D38" s="33"/>
      <c r="E38" s="27"/>
    </row>
    <row r="39" spans="1:5" ht="28.8" x14ac:dyDescent="0.3">
      <c r="A39" s="29"/>
      <c r="B39" s="29"/>
      <c r="C39" s="5" t="s">
        <v>18</v>
      </c>
      <c r="D39" s="27"/>
      <c r="E39" s="27"/>
    </row>
    <row r="40" spans="1:5" s="26" customFormat="1" x14ac:dyDescent="0.3">
      <c r="A40" s="28"/>
      <c r="B40" s="28"/>
      <c r="C40" s="14" t="s">
        <v>60</v>
      </c>
      <c r="D40" s="25"/>
      <c r="E40" s="25"/>
    </row>
    <row r="41" spans="1:5" ht="28.8" x14ac:dyDescent="0.3">
      <c r="A41" s="29"/>
      <c r="B41" s="29"/>
      <c r="C41" s="5" t="s">
        <v>19</v>
      </c>
      <c r="D41" s="27"/>
      <c r="E41" s="27"/>
    </row>
    <row r="42" spans="1:5" x14ac:dyDescent="0.3">
      <c r="A42" s="29"/>
      <c r="B42" s="29"/>
      <c r="C42" s="5" t="s">
        <v>33</v>
      </c>
      <c r="D42" s="27"/>
      <c r="E42" s="27"/>
    </row>
    <row r="43" spans="1:5" x14ac:dyDescent="0.3">
      <c r="A43" s="29"/>
      <c r="B43" s="29"/>
      <c r="C43" s="5" t="s">
        <v>34</v>
      </c>
      <c r="D43" s="27"/>
      <c r="E43" s="27"/>
    </row>
    <row r="44" spans="1:5" x14ac:dyDescent="0.3">
      <c r="A44" s="29"/>
      <c r="B44" s="29"/>
      <c r="C44" s="5" t="s">
        <v>20</v>
      </c>
      <c r="D44" s="27"/>
      <c r="E44" s="27"/>
    </row>
    <row r="45" spans="1:5" ht="43.95" customHeight="1" x14ac:dyDescent="0.3">
      <c r="A45" s="29"/>
      <c r="B45" s="29"/>
      <c r="C45" s="14" t="s">
        <v>66</v>
      </c>
      <c r="D45" s="27"/>
      <c r="E45" s="27"/>
    </row>
    <row r="46" spans="1:5" s="26" customFormat="1" ht="28.8" x14ac:dyDescent="0.3">
      <c r="A46" s="24"/>
      <c r="B46" s="24"/>
      <c r="C46" s="14" t="s">
        <v>40</v>
      </c>
      <c r="D46" s="31"/>
      <c r="E46" s="25"/>
    </row>
    <row r="47" spans="1:5" s="26" customFormat="1" x14ac:dyDescent="0.3">
      <c r="A47" s="24"/>
      <c r="B47" s="24"/>
      <c r="C47" s="14" t="s">
        <v>39</v>
      </c>
      <c r="D47" s="25"/>
      <c r="E47" s="27"/>
    </row>
    <row r="48" spans="1:5" x14ac:dyDescent="0.3">
      <c r="A48" s="21">
        <v>3</v>
      </c>
      <c r="B48" s="21" t="s">
        <v>10</v>
      </c>
      <c r="C48" s="22" t="s">
        <v>24</v>
      </c>
      <c r="D48" s="23"/>
      <c r="E48" s="32"/>
    </row>
    <row r="49" spans="1:5" s="26" customFormat="1" ht="28.8" x14ac:dyDescent="0.3">
      <c r="A49" s="24"/>
      <c r="B49" s="24"/>
      <c r="C49" s="14" t="s">
        <v>25</v>
      </c>
      <c r="D49" s="25"/>
      <c r="E49" s="27"/>
    </row>
    <row r="50" spans="1:5" s="26" customFormat="1" x14ac:dyDescent="0.3">
      <c r="A50" s="24"/>
      <c r="B50" s="24"/>
      <c r="C50" s="14" t="s">
        <v>54</v>
      </c>
      <c r="D50" s="25"/>
      <c r="E50" s="27"/>
    </row>
    <row r="51" spans="1:5" s="26" customFormat="1" x14ac:dyDescent="0.3">
      <c r="A51" s="24"/>
      <c r="B51" s="24"/>
      <c r="C51" s="14" t="s">
        <v>36</v>
      </c>
      <c r="D51" s="25"/>
      <c r="E51" s="27"/>
    </row>
    <row r="52" spans="1:5" s="26" customFormat="1" ht="28.8" x14ac:dyDescent="0.3">
      <c r="A52" s="28"/>
      <c r="B52" s="28"/>
      <c r="C52" s="14" t="s">
        <v>35</v>
      </c>
      <c r="D52" s="25"/>
      <c r="E52" s="27"/>
    </row>
    <row r="53" spans="1:5" ht="28.8" x14ac:dyDescent="0.3">
      <c r="A53" s="29"/>
      <c r="B53" s="29"/>
      <c r="C53" s="5" t="s">
        <v>26</v>
      </c>
      <c r="D53" s="27"/>
      <c r="E53" s="27"/>
    </row>
    <row r="54" spans="1:5" ht="43.2" x14ac:dyDescent="0.3">
      <c r="A54" s="29"/>
      <c r="B54" s="29"/>
      <c r="C54" s="14" t="s">
        <v>55</v>
      </c>
      <c r="D54" s="27"/>
      <c r="E54" s="27"/>
    </row>
    <row r="55" spans="1:5" x14ac:dyDescent="0.3">
      <c r="A55" s="29"/>
      <c r="B55" s="29"/>
      <c r="C55" s="5" t="s">
        <v>61</v>
      </c>
      <c r="D55" s="27"/>
      <c r="E55" s="27"/>
    </row>
    <row r="56" spans="1:5" ht="28.8" x14ac:dyDescent="0.3">
      <c r="A56" s="29"/>
      <c r="B56" s="29"/>
      <c r="C56" s="5" t="s">
        <v>29</v>
      </c>
      <c r="D56" s="25"/>
      <c r="E56" s="27"/>
    </row>
    <row r="57" spans="1:5" ht="28.8" x14ac:dyDescent="0.3">
      <c r="A57" s="29"/>
      <c r="B57" s="29"/>
      <c r="C57" s="5" t="s">
        <v>19</v>
      </c>
      <c r="D57" s="27"/>
      <c r="E57" s="27"/>
    </row>
    <row r="58" spans="1:5" x14ac:dyDescent="0.3">
      <c r="A58" s="29"/>
      <c r="B58" s="29"/>
      <c r="C58" s="5" t="s">
        <v>30</v>
      </c>
      <c r="D58" s="34"/>
      <c r="E58" s="27"/>
    </row>
    <row r="59" spans="1:5" x14ac:dyDescent="0.3">
      <c r="A59" s="29"/>
      <c r="B59" s="29"/>
      <c r="C59" s="5" t="s">
        <v>31</v>
      </c>
      <c r="D59" s="27"/>
      <c r="E59" s="27"/>
    </row>
    <row r="60" spans="1:5" ht="72" x14ac:dyDescent="0.3">
      <c r="A60" s="29"/>
      <c r="B60" s="29"/>
      <c r="C60" s="5" t="s">
        <v>38</v>
      </c>
      <c r="D60" s="27"/>
      <c r="E60" s="27"/>
    </row>
    <row r="61" spans="1:5" x14ac:dyDescent="0.3">
      <c r="A61" s="29"/>
      <c r="B61" s="29"/>
      <c r="C61" s="14" t="s">
        <v>39</v>
      </c>
      <c r="D61" s="25"/>
      <c r="E61" s="25"/>
    </row>
    <row r="63" spans="1:5" ht="88.95" customHeight="1" x14ac:dyDescent="0.3">
      <c r="A63" s="55" t="s">
        <v>47</v>
      </c>
      <c r="B63" s="56"/>
      <c r="C63" s="57" t="s">
        <v>48</v>
      </c>
      <c r="D63" s="57"/>
      <c r="E63" s="58"/>
    </row>
    <row r="64" spans="1:5" ht="63" customHeight="1" x14ac:dyDescent="0.3">
      <c r="A64" s="60" t="s">
        <v>50</v>
      </c>
      <c r="B64" s="61"/>
      <c r="C64" s="59" t="s">
        <v>51</v>
      </c>
      <c r="D64" s="57"/>
      <c r="E64" s="58"/>
    </row>
    <row r="65" spans="1:5" ht="46.2" customHeight="1" x14ac:dyDescent="0.3">
      <c r="A65" s="62"/>
      <c r="B65" s="63"/>
      <c r="C65" s="57" t="s">
        <v>37</v>
      </c>
      <c r="D65" s="57"/>
      <c r="E65" s="58"/>
    </row>
  </sheetData>
  <mergeCells count="7">
    <mergeCell ref="A3:E3"/>
    <mergeCell ref="A6:E6"/>
    <mergeCell ref="A63:B63"/>
    <mergeCell ref="C63:E63"/>
    <mergeCell ref="C64:E64"/>
    <mergeCell ref="A64:B65"/>
    <mergeCell ref="C65:E65"/>
  </mergeCells>
  <pageMargins left="0.7" right="0.7" top="0.75" bottom="0.75" header="0.3" footer="0.3"/>
  <pageSetup paperSize="9" scale="96" orientation="landscape"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2</vt:i4>
      </vt:variant>
    </vt:vector>
  </HeadingPairs>
  <TitlesOfParts>
    <vt:vector size="4" baseType="lpstr">
      <vt:lpstr>Troškovnik gr.2</vt:lpstr>
      <vt:lpstr>Tehničke specifikacije gr.2</vt:lpstr>
      <vt:lpstr>'Tehničke specifikacije gr.2'!Podrucje_ispisa</vt:lpstr>
      <vt:lpstr>'Troškovnik gr.2'!Podrucje_ispisa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2020-03-23T12:14:53Z</dcterms:modified>
</cp:coreProperties>
</file>